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Sheet1" sheetId="1" r:id="rId1"/>
    <sheet name="Φύλλο1" sheetId="2" r:id="rId2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51" i="1" s="1"/>
</calcChain>
</file>

<file path=xl/sharedStrings.xml><?xml version="1.0" encoding="utf-8"?>
<sst xmlns="http://schemas.openxmlformats.org/spreadsheetml/2006/main" count="137" uniqueCount="128">
  <si>
    <t>Στρατηγικές επενδύσεις στην Ελλάδα (2019-2023)</t>
  </si>
  <si>
    <t>Φορέας επένδυσης</t>
  </si>
  <si>
    <t>Είδος επένδυσης</t>
  </si>
  <si>
    <t>Προϋ/σμος</t>
  </si>
  <si>
    <t>Νέες θέσεις</t>
  </si>
  <si>
    <t>Περιοχή</t>
  </si>
  <si>
    <t xml:space="preserve">Costa Nopia </t>
  </si>
  <si>
    <t>Σύνθετο τουριστικό και παραθεριστικό θέρετρο</t>
  </si>
  <si>
    <t>Κίσσαμος, Ν. Χανίων</t>
  </si>
  <si>
    <t>Viohalco</t>
  </si>
  <si>
    <t>Σύνθετη ανάπτυξη (ξενοδοχείο, συνεδριακό κέντρο, περίθαλψη, πολιτιστικό κέντρο, εμπορικό κέντρο)</t>
  </si>
  <si>
    <t>Αθήνα, Αττική</t>
  </si>
  <si>
    <t>EREN (Notias-East PV)</t>
  </si>
  <si>
    <t>Φ/Β &amp; Α/Σ συνολικής ισχύος 177MW</t>
  </si>
  <si>
    <t>ΠΕ Σερρών, Φωκίδας,Βοιωτίας</t>
  </si>
  <si>
    <t xml:space="preserve">Consortium Solar Power </t>
  </si>
  <si>
    <t>Φ/Β συνολικής ισχύος 284 MW</t>
  </si>
  <si>
    <t>Κεντρική Ελλάδα</t>
  </si>
  <si>
    <t>ΙΟΣ 105</t>
  </si>
  <si>
    <t>Σύνθετη τουριστική ανάπτυξη (ξενοδοχεία &amp; παραθ. κατοικίες)</t>
  </si>
  <si>
    <t>Ίος, Κυκλάδες</t>
  </si>
  <si>
    <t xml:space="preserve">Lucas AE </t>
  </si>
  <si>
    <t xml:space="preserve">Δύο σύνθετα τουριστικά </t>
  </si>
  <si>
    <t>Νero</t>
  </si>
  <si>
    <t>Boutique Hotel, παραθεριστικές κατοικίες</t>
  </si>
  <si>
    <t>Μαρίνα Λευκάδας</t>
  </si>
  <si>
    <t>Ανάπτυξη τουριστικής Μαρίνας 800 θέσεων ελλιμενισμού</t>
  </si>
  <si>
    <t>Βλυχός, Λευκάδα</t>
  </si>
  <si>
    <t>Varko Bay Project</t>
  </si>
  <si>
    <t>Σύνθετη τουριστική ανάπτυξη</t>
  </si>
  <si>
    <t>Βάρκο, Αιτωλοακαρνανία</t>
  </si>
  <si>
    <t>Arcadia Cultural Resort</t>
  </si>
  <si>
    <t>Integrated resort &amp; παραθεριστικές κατοικίες</t>
  </si>
  <si>
    <t>ΠΕ Ηλείας</t>
  </si>
  <si>
    <t>Myconos Raffles</t>
  </si>
  <si>
    <t>Σύνθετο τουριστικό κατάλυμα (ξενοδοχεία &amp; βίλλες)</t>
  </si>
  <si>
    <t>Μύκονος</t>
  </si>
  <si>
    <t>Mirum Hellas</t>
  </si>
  <si>
    <t xml:space="preserve">Integrated resort &amp; παραθεριστική κατοικία </t>
  </si>
  <si>
    <t>Ελούντα, Κρήτη</t>
  </si>
  <si>
    <t>Intertrade</t>
  </si>
  <si>
    <t>Μετεγκατάσταση &amp; επέκταση παραγωγής χάρτου</t>
  </si>
  <si>
    <t>Οινόφυτα Βοιωτίας</t>
  </si>
  <si>
    <t>Egnatia SA</t>
  </si>
  <si>
    <t>Φ/Β συνολικής ισχύος 1,48 GW</t>
  </si>
  <si>
    <t>Διαφορες περιοχές</t>
  </si>
  <si>
    <t>ΤΕΡΝΑ</t>
  </si>
  <si>
    <t>Φ/Β συνολικής ισχύος  360 MW</t>
  </si>
  <si>
    <t>Κάρυστος Εύβοιας</t>
  </si>
  <si>
    <t>Kamaridis</t>
  </si>
  <si>
    <t>Φ/Β συνολικής ισχύος  120,3 MW</t>
  </si>
  <si>
    <t>Ξανθη &amp; Ροδόπη</t>
  </si>
  <si>
    <t>Karatzis</t>
  </si>
  <si>
    <t>Φ/Β Συνολικής ισχύος 830 MW</t>
  </si>
  <si>
    <t>ELPEN</t>
  </si>
  <si>
    <t xml:space="preserve">Έρευνα και ανάπτυξη νέου φαρμάκου, δημιουργία πειραματικού κέντρου και βιομηχανίας παραγωγής του προϊόντος. </t>
  </si>
  <si>
    <t>Σπάτα - Κερατέα, Αττική</t>
  </si>
  <si>
    <t>Ellaktor</t>
  </si>
  <si>
    <t>Αιολικά συνολικής ισχύος 470,4 MW</t>
  </si>
  <si>
    <t>ΠΕ Εύβοιας</t>
  </si>
  <si>
    <t>Elvi Hotels</t>
  </si>
  <si>
    <t>Τουριστική Ανάπτυξη</t>
  </si>
  <si>
    <t>Σκιάθος</t>
  </si>
  <si>
    <t>Karatzis 2</t>
  </si>
  <si>
    <t>Φ/Β Συνολικής Ισχύος 362,75 MW</t>
  </si>
  <si>
    <t>ΠΕ Λάρισας</t>
  </si>
  <si>
    <t>Enipeas</t>
  </si>
  <si>
    <t>Φ/Β Συνολικής Ισχύος 700 MW</t>
  </si>
  <si>
    <t xml:space="preserve">VHPH Properties </t>
  </si>
  <si>
    <t>Οικιστική Ανάπτυξη στην περιοχή Βούλας Αττικής</t>
  </si>
  <si>
    <t>Βούλα, Αττική</t>
  </si>
  <si>
    <t>Vita Proti</t>
  </si>
  <si>
    <t>Τροπ. απόφ. ένταξης έργου "Πολιτιστικό &amp; εμπορικο κέντρο"</t>
  </si>
  <si>
    <t>Ηράκλειο, Κρήτη</t>
  </si>
  <si>
    <t>Theracell Lab.</t>
  </si>
  <si>
    <t xml:space="preserve">Εξατομικευμένες κυτταρικες &amp; γονιδιακες θεραπείες </t>
  </si>
  <si>
    <t>ΠΕ Κορινθίας</t>
  </si>
  <si>
    <t>QAIR</t>
  </si>
  <si>
    <t>Φ/Β συνολικής ισχύος 250 MW</t>
  </si>
  <si>
    <t>Λάρισα</t>
  </si>
  <si>
    <t>Plepi Development</t>
  </si>
  <si>
    <t>Τουριστική ανάπτυξη</t>
  </si>
  <si>
    <t>Ερμιονίδα, Αργολίδα</t>
  </si>
  <si>
    <t>Pfiezer Hellas</t>
  </si>
  <si>
    <t>Pfeizer Global Business HUB</t>
  </si>
  <si>
    <t>ΠΕ Θεσσαλονίκης</t>
  </si>
  <si>
    <t>Αειφόρος ΑΕ</t>
  </si>
  <si>
    <t>Εγκατάσταση διαχείρισης βιομηχανικών αποβλήτων</t>
  </si>
  <si>
    <t>Τανάγρα, Βοιωτία</t>
  </si>
  <si>
    <t>Τέρνα</t>
  </si>
  <si>
    <t>Υβριδικό έργο ΑΠΕ (Α/Π &amp; Ταμιευτήρας), ισχύος 100MW</t>
  </si>
  <si>
    <t>ΠΕ Λασιθίου και Ρεθύμνης</t>
  </si>
  <si>
    <t>Microsoft</t>
  </si>
  <si>
    <t>Data Centers</t>
  </si>
  <si>
    <t>ΠΕ Αττικής</t>
  </si>
  <si>
    <t>Lucas</t>
  </si>
  <si>
    <t>Τροπ. απόφ. ΔΕΣΕ</t>
  </si>
  <si>
    <t>Spes Solaris</t>
  </si>
  <si>
    <t>Τροπ. απόφ. ΔΕΣΕ &amp; αλλαγή επωνυμίας φορέα έργου</t>
  </si>
  <si>
    <t xml:space="preserve">Διάφορες περιοχές </t>
  </si>
  <si>
    <t>Τροπ. απόφασης ΔΕΣΕ</t>
  </si>
  <si>
    <t>Νήσος Λευκάδας</t>
  </si>
  <si>
    <t>Εgnatia</t>
  </si>
  <si>
    <t>Τροπ. απόφ. ΔΕΣΕ, αλλαγή επωνυμίας φορέα έργου</t>
  </si>
  <si>
    <t>Διάφορες περιοχές</t>
  </si>
  <si>
    <t xml:space="preserve">Saronida Olympos  </t>
  </si>
  <si>
    <t>Σύνθετη ανάπτυξη (κατοικίες, ξενοδοχείο, γήπεδο golf κ.ά.)</t>
  </si>
  <si>
    <t>Σαρωνίδα, Αττική</t>
  </si>
  <si>
    <t>Κortia (Μήτσης)</t>
  </si>
  <si>
    <t>Blue Sky 300 Ενεργειακή</t>
  </si>
  <si>
    <t>Φ/Β ισχύος 200MW &amp; 2 μον. αποθήκευσης ενέργειας 100 MW</t>
  </si>
  <si>
    <t>ΠΕ Φθιώτιδας</t>
  </si>
  <si>
    <t>Sunlight Group</t>
  </si>
  <si>
    <t>Αναβάθμιση υφιστάμενης εγκατάστασης για την αύξηση της συνολικής παραγωγικής δυναμικότητας</t>
  </si>
  <si>
    <t>ΠΕ Ξάνθης</t>
  </si>
  <si>
    <t>Dioryga Gas</t>
  </si>
  <si>
    <t>Μονάδα διαχείρισης/αποθήκευσης LNG (FSRU)</t>
  </si>
  <si>
    <t>Αγ. Θεοδώρων ΠΕ Κορινθίας</t>
  </si>
  <si>
    <t>Demo_1</t>
  </si>
  <si>
    <t>Έρευνα &amp; ανάπτυξη μονοκλωνικού αντισώματος (DM01)</t>
  </si>
  <si>
    <t>Διόνυσος, Αττικής</t>
  </si>
  <si>
    <t>Demo_2</t>
  </si>
  <si>
    <t>Έρευνα  &amp; ανάπτυξη μονοκλωνικού αντισώματος (DM02)</t>
  </si>
  <si>
    <t>Intertrade_2</t>
  </si>
  <si>
    <t>Βιομηχανία χάρτου (Επέκταση)</t>
  </si>
  <si>
    <t>Οινοφύτα, Βοιωτία</t>
  </si>
  <si>
    <t>Σύνολο</t>
  </si>
  <si>
    <t>8,1 δισ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</si>
</sst>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\ _€_-;\-* #,##0\ _€_-;_-* &quot;-&quot;??\ _€_-;_-@_-"/>
    <numFmt numFmtId="166" formatCode="#,##0_ ;\-#,##0\ "/>
  </numFmts>
  <fonts count="1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0"/>
      <color theme="8" tint="-0.249977111117893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 wrapText="1"/>
    </xf>
    <xf numFmtId="3" fontId="9" fillId="5" borderId="9" xfId="1" applyNumberFormat="1" applyFont="1" applyFill="1" applyBorder="1" applyAlignment="1">
      <alignment horizontal="center" vertical="center" wrapText="1"/>
    </xf>
    <xf numFmtId="165" fontId="3" fillId="5" borderId="9" xfId="1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horizontal="center" vertical="center" wrapText="1"/>
    </xf>
    <xf numFmtId="3" fontId="9" fillId="5" borderId="13" xfId="1" applyNumberFormat="1" applyFont="1" applyFill="1" applyBorder="1" applyAlignment="1">
      <alignment horizontal="center" vertical="center" wrapText="1"/>
    </xf>
    <xf numFmtId="166" fontId="3" fillId="5" borderId="13" xfId="1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horizontal="center" vertical="center" wrapText="1"/>
    </xf>
    <xf numFmtId="3" fontId="9" fillId="5" borderId="17" xfId="1" applyNumberFormat="1" applyFont="1" applyFill="1" applyBorder="1" applyAlignment="1">
      <alignment horizontal="center" vertical="center" wrapText="1"/>
    </xf>
    <xf numFmtId="166" fontId="3" fillId="5" borderId="17" xfId="1" applyNumberFormat="1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" vertical="center" wrapText="1"/>
    </xf>
    <xf numFmtId="3" fontId="9" fillId="5" borderId="4" xfId="1" applyNumberFormat="1" applyFont="1" applyFill="1" applyBorder="1" applyAlignment="1">
      <alignment horizontal="center" vertical="center" wrapText="1"/>
    </xf>
    <xf numFmtId="166" fontId="3" fillId="5" borderId="4" xfId="1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165" fontId="3" fillId="5" borderId="4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3" fontId="12" fillId="5" borderId="4" xfId="1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3" fontId="9" fillId="0" borderId="9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3" fontId="9" fillId="0" borderId="13" xfId="1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3" fontId="9" fillId="0" borderId="17" xfId="1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14" fontId="8" fillId="5" borderId="13" xfId="0" applyNumberFormat="1" applyFont="1" applyFill="1" applyBorder="1" applyAlignment="1">
      <alignment horizontal="center" vertical="center" wrapText="1"/>
    </xf>
    <xf numFmtId="1" fontId="3" fillId="0" borderId="13" xfId="1" applyNumberFormat="1" applyFont="1" applyBorder="1" applyAlignment="1">
      <alignment horizontal="center" vertical="center"/>
    </xf>
    <xf numFmtId="1" fontId="3" fillId="5" borderId="13" xfId="1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3" fillId="6" borderId="2" xfId="0" applyFont="1" applyFill="1" applyBorder="1"/>
    <xf numFmtId="0" fontId="7" fillId="6" borderId="3" xfId="0" applyFont="1" applyFill="1" applyBorder="1"/>
    <xf numFmtId="0" fontId="14" fillId="6" borderId="6" xfId="0" applyFont="1" applyFill="1" applyBorder="1" applyAlignment="1">
      <alignment horizontal="right" indent="1"/>
    </xf>
    <xf numFmtId="3" fontId="9" fillId="6" borderId="21" xfId="0" applyNumberFormat="1" applyFont="1" applyFill="1" applyBorder="1" applyAlignment="1">
      <alignment horizontal="center" vertical="center"/>
    </xf>
    <xf numFmtId="166" fontId="9" fillId="6" borderId="21" xfId="0" applyNumberFormat="1" applyFont="1" applyFill="1" applyBorder="1" applyAlignment="1">
      <alignment horizontal="center"/>
    </xf>
    <xf numFmtId="0" fontId="14" fillId="6" borderId="2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19" workbookViewId="0">
      <selection activeCell="D51" sqref="D51"/>
    </sheetView>
  </sheetViews>
  <sheetFormatPr defaultColWidth="8.85546875" defaultRowHeight="16.5" x14ac:dyDescent="0.3"/>
  <cols>
    <col min="1" max="1" width="3.7109375" style="1" bestFit="1" customWidth="1"/>
    <col min="2" max="2" width="19.85546875" style="77" bestFit="1" customWidth="1"/>
    <col min="3" max="3" width="39.7109375" style="78" customWidth="1"/>
    <col min="4" max="4" width="11.85546875" style="79" bestFit="1" customWidth="1"/>
    <col min="5" max="5" width="9.7109375" style="80" bestFit="1" customWidth="1"/>
    <col min="6" max="6" width="19.28515625" style="81" bestFit="1" customWidth="1"/>
    <col min="7" max="16384" width="8.85546875" style="1"/>
  </cols>
  <sheetData>
    <row r="1" spans="1:6" x14ac:dyDescent="0.3">
      <c r="A1" s="85" t="s">
        <v>0</v>
      </c>
      <c r="B1" s="85"/>
      <c r="C1" s="85"/>
      <c r="D1" s="85"/>
      <c r="E1" s="85"/>
      <c r="F1" s="85"/>
    </row>
    <row r="2" spans="1:6" ht="33" x14ac:dyDescent="0.3">
      <c r="A2" s="2"/>
      <c r="B2" s="3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ht="13.9" x14ac:dyDescent="0.25">
      <c r="A3" s="82">
        <v>2019</v>
      </c>
      <c r="B3" s="83"/>
      <c r="C3" s="83"/>
      <c r="D3" s="83"/>
      <c r="E3" s="83"/>
      <c r="F3" s="84"/>
    </row>
    <row r="4" spans="1:6" x14ac:dyDescent="0.3">
      <c r="A4" s="7">
        <v>1</v>
      </c>
      <c r="B4" s="8" t="s">
        <v>6</v>
      </c>
      <c r="C4" s="9" t="s">
        <v>7</v>
      </c>
      <c r="D4" s="10">
        <v>303300000</v>
      </c>
      <c r="E4" s="11"/>
      <c r="F4" s="12" t="s">
        <v>8</v>
      </c>
    </row>
    <row r="5" spans="1:6" ht="27" x14ac:dyDescent="0.3">
      <c r="A5" s="13">
        <v>2</v>
      </c>
      <c r="B5" s="14" t="s">
        <v>9</v>
      </c>
      <c r="C5" s="15" t="s">
        <v>10</v>
      </c>
      <c r="D5" s="16">
        <v>117000000</v>
      </c>
      <c r="E5" s="17">
        <v>200</v>
      </c>
      <c r="F5" s="18" t="s">
        <v>11</v>
      </c>
    </row>
    <row r="6" spans="1:6" ht="27" x14ac:dyDescent="0.3">
      <c r="A6" s="13">
        <v>3</v>
      </c>
      <c r="B6" s="14" t="s">
        <v>12</v>
      </c>
      <c r="C6" s="15" t="s">
        <v>13</v>
      </c>
      <c r="D6" s="16">
        <v>172425000</v>
      </c>
      <c r="E6" s="17">
        <v>50</v>
      </c>
      <c r="F6" s="18" t="s">
        <v>14</v>
      </c>
    </row>
    <row r="7" spans="1:6" ht="14.45" customHeight="1" x14ac:dyDescent="0.3">
      <c r="A7" s="19">
        <v>4</v>
      </c>
      <c r="B7" s="20" t="s">
        <v>15</v>
      </c>
      <c r="C7" s="21" t="s">
        <v>16</v>
      </c>
      <c r="D7" s="22">
        <v>213880000</v>
      </c>
      <c r="E7" s="23">
        <v>22</v>
      </c>
      <c r="F7" s="24" t="s">
        <v>17</v>
      </c>
    </row>
    <row r="8" spans="1:6" ht="13.9" x14ac:dyDescent="0.25">
      <c r="A8" s="82">
        <v>2020</v>
      </c>
      <c r="B8" s="83"/>
      <c r="C8" s="83"/>
      <c r="D8" s="83"/>
      <c r="E8" s="83"/>
      <c r="F8" s="84"/>
    </row>
    <row r="9" spans="1:6" ht="27" x14ac:dyDescent="0.3">
      <c r="A9" s="25">
        <v>5</v>
      </c>
      <c r="B9" s="26" t="s">
        <v>18</v>
      </c>
      <c r="C9" s="27" t="s">
        <v>19</v>
      </c>
      <c r="D9" s="28">
        <v>43000000</v>
      </c>
      <c r="E9" s="29">
        <v>165</v>
      </c>
      <c r="F9" s="30" t="s">
        <v>20</v>
      </c>
    </row>
    <row r="10" spans="1:6" x14ac:dyDescent="0.3">
      <c r="A10" s="25">
        <v>6</v>
      </c>
      <c r="B10" s="26" t="s">
        <v>21</v>
      </c>
      <c r="C10" s="27" t="s">
        <v>22</v>
      </c>
      <c r="D10" s="28">
        <v>89600000</v>
      </c>
      <c r="E10" s="29">
        <v>158</v>
      </c>
      <c r="F10" s="30" t="s">
        <v>20</v>
      </c>
    </row>
    <row r="11" spans="1:6" x14ac:dyDescent="0.3">
      <c r="A11" s="25">
        <v>7</v>
      </c>
      <c r="B11" s="26" t="s">
        <v>23</v>
      </c>
      <c r="C11" s="27" t="s">
        <v>24</v>
      </c>
      <c r="D11" s="28">
        <v>45000000</v>
      </c>
      <c r="E11" s="29">
        <v>130</v>
      </c>
      <c r="F11" s="30" t="s">
        <v>20</v>
      </c>
    </row>
    <row r="12" spans="1:6" x14ac:dyDescent="0.3">
      <c r="A12" s="25">
        <v>8</v>
      </c>
      <c r="B12" s="26" t="s">
        <v>25</v>
      </c>
      <c r="C12" s="27" t="s">
        <v>26</v>
      </c>
      <c r="D12" s="28">
        <v>70000000</v>
      </c>
      <c r="E12" s="29">
        <v>120</v>
      </c>
      <c r="F12" s="30" t="s">
        <v>27</v>
      </c>
    </row>
    <row r="13" spans="1:6" x14ac:dyDescent="0.3">
      <c r="A13" s="25">
        <v>9</v>
      </c>
      <c r="B13" s="26" t="s">
        <v>28</v>
      </c>
      <c r="C13" s="27" t="s">
        <v>29</v>
      </c>
      <c r="D13" s="28">
        <v>107407803</v>
      </c>
      <c r="E13" s="29">
        <f>320/2+30</f>
        <v>190</v>
      </c>
      <c r="F13" s="30" t="s">
        <v>30</v>
      </c>
    </row>
    <row r="14" spans="1:6" x14ac:dyDescent="0.3">
      <c r="A14" s="25">
        <v>10</v>
      </c>
      <c r="B14" s="26" t="s">
        <v>31</v>
      </c>
      <c r="C14" s="27" t="s">
        <v>32</v>
      </c>
      <c r="D14" s="28">
        <v>240802000</v>
      </c>
      <c r="E14" s="29">
        <v>632</v>
      </c>
      <c r="F14" s="30" t="s">
        <v>33</v>
      </c>
    </row>
    <row r="15" spans="1:6" x14ac:dyDescent="0.3">
      <c r="A15" s="25">
        <v>11</v>
      </c>
      <c r="B15" s="26" t="s">
        <v>34</v>
      </c>
      <c r="C15" s="27" t="s">
        <v>35</v>
      </c>
      <c r="D15" s="28">
        <v>103932602</v>
      </c>
      <c r="E15" s="29">
        <v>410</v>
      </c>
      <c r="F15" s="30" t="s">
        <v>36</v>
      </c>
    </row>
    <row r="16" spans="1:6" x14ac:dyDescent="0.3">
      <c r="A16" s="25">
        <v>12</v>
      </c>
      <c r="B16" s="26" t="s">
        <v>37</v>
      </c>
      <c r="C16" s="27" t="s">
        <v>38</v>
      </c>
      <c r="D16" s="28"/>
      <c r="E16" s="31"/>
      <c r="F16" s="30" t="s">
        <v>39</v>
      </c>
    </row>
    <row r="17" spans="1:6" x14ac:dyDescent="0.3">
      <c r="A17" s="25">
        <v>13</v>
      </c>
      <c r="B17" s="32" t="s">
        <v>40</v>
      </c>
      <c r="C17" s="27" t="s">
        <v>41</v>
      </c>
      <c r="D17" s="28">
        <v>49900000</v>
      </c>
      <c r="E17" s="33">
        <v>60</v>
      </c>
      <c r="F17" s="30" t="s">
        <v>42</v>
      </c>
    </row>
    <row r="18" spans="1:6" x14ac:dyDescent="0.3">
      <c r="A18" s="25">
        <v>14</v>
      </c>
      <c r="B18" s="34" t="s">
        <v>43</v>
      </c>
      <c r="C18" s="35" t="s">
        <v>44</v>
      </c>
      <c r="D18" s="36">
        <v>888138000</v>
      </c>
      <c r="E18" s="37">
        <v>30</v>
      </c>
      <c r="F18" s="38" t="s">
        <v>45</v>
      </c>
    </row>
    <row r="19" spans="1:6" x14ac:dyDescent="0.3">
      <c r="A19" s="25">
        <v>15</v>
      </c>
      <c r="B19" s="34" t="s">
        <v>46</v>
      </c>
      <c r="C19" s="35" t="s">
        <v>47</v>
      </c>
      <c r="D19" s="36">
        <v>585400000</v>
      </c>
      <c r="E19" s="37">
        <v>18</v>
      </c>
      <c r="F19" s="38" t="s">
        <v>48</v>
      </c>
    </row>
    <row r="20" spans="1:6" x14ac:dyDescent="0.3">
      <c r="A20" s="25">
        <v>16</v>
      </c>
      <c r="B20" s="34" t="s">
        <v>49</v>
      </c>
      <c r="C20" s="35" t="s">
        <v>50</v>
      </c>
      <c r="D20" s="36">
        <v>121280000</v>
      </c>
      <c r="E20" s="37">
        <v>36</v>
      </c>
      <c r="F20" s="38" t="s">
        <v>51</v>
      </c>
    </row>
    <row r="21" spans="1:6" x14ac:dyDescent="0.3">
      <c r="A21" s="25">
        <v>17</v>
      </c>
      <c r="B21" s="34" t="s">
        <v>52</v>
      </c>
      <c r="C21" s="35" t="s">
        <v>53</v>
      </c>
      <c r="D21" s="36">
        <v>421610000</v>
      </c>
      <c r="E21" s="37">
        <v>33</v>
      </c>
      <c r="F21" s="38" t="s">
        <v>45</v>
      </c>
    </row>
    <row r="22" spans="1:6" ht="40.5" x14ac:dyDescent="0.3">
      <c r="A22" s="25">
        <v>18</v>
      </c>
      <c r="B22" s="39" t="s">
        <v>54</v>
      </c>
      <c r="C22" s="40" t="s">
        <v>55</v>
      </c>
      <c r="D22" s="41">
        <v>50000000</v>
      </c>
      <c r="E22" s="42">
        <v>75</v>
      </c>
      <c r="F22" s="43" t="s">
        <v>56</v>
      </c>
    </row>
    <row r="23" spans="1:6" ht="13.9" x14ac:dyDescent="0.25">
      <c r="A23" s="82">
        <v>2021</v>
      </c>
      <c r="B23" s="83"/>
      <c r="C23" s="83"/>
      <c r="D23" s="83"/>
      <c r="E23" s="83"/>
      <c r="F23" s="84"/>
    </row>
    <row r="24" spans="1:6" x14ac:dyDescent="0.3">
      <c r="A24" s="44">
        <v>19</v>
      </c>
      <c r="B24" s="45" t="s">
        <v>57</v>
      </c>
      <c r="C24" s="46" t="s">
        <v>58</v>
      </c>
      <c r="D24" s="47">
        <v>460000000</v>
      </c>
      <c r="E24" s="48">
        <v>182</v>
      </c>
      <c r="F24" s="49" t="s">
        <v>59</v>
      </c>
    </row>
    <row r="25" spans="1:6" x14ac:dyDescent="0.3">
      <c r="A25" s="13">
        <v>20</v>
      </c>
      <c r="B25" s="50" t="s">
        <v>60</v>
      </c>
      <c r="C25" s="51" t="s">
        <v>61</v>
      </c>
      <c r="D25" s="52">
        <v>52000000</v>
      </c>
      <c r="E25" s="53">
        <v>187</v>
      </c>
      <c r="F25" s="54" t="s">
        <v>62</v>
      </c>
    </row>
    <row r="26" spans="1:6" x14ac:dyDescent="0.3">
      <c r="A26" s="55">
        <v>21</v>
      </c>
      <c r="B26" s="50" t="s">
        <v>63</v>
      </c>
      <c r="C26" s="51" t="s">
        <v>64</v>
      </c>
      <c r="D26" s="52">
        <v>184500000</v>
      </c>
      <c r="E26" s="53">
        <v>30</v>
      </c>
      <c r="F26" s="54" t="s">
        <v>65</v>
      </c>
    </row>
    <row r="27" spans="1:6" x14ac:dyDescent="0.3">
      <c r="A27" s="13">
        <v>22</v>
      </c>
      <c r="B27" s="50" t="s">
        <v>66</v>
      </c>
      <c r="C27" s="51" t="s">
        <v>67</v>
      </c>
      <c r="D27" s="52">
        <v>350000000</v>
      </c>
      <c r="E27" s="53">
        <v>37</v>
      </c>
      <c r="F27" s="54" t="s">
        <v>17</v>
      </c>
    </row>
    <row r="28" spans="1:6" x14ac:dyDescent="0.3">
      <c r="A28" s="55">
        <v>23</v>
      </c>
      <c r="B28" s="50" t="s">
        <v>68</v>
      </c>
      <c r="C28" s="51" t="s">
        <v>69</v>
      </c>
      <c r="D28" s="52">
        <v>135921252</v>
      </c>
      <c r="E28" s="53">
        <v>30</v>
      </c>
      <c r="F28" s="54" t="s">
        <v>70</v>
      </c>
    </row>
    <row r="29" spans="1:6" ht="27" x14ac:dyDescent="0.3">
      <c r="A29" s="13">
        <v>24</v>
      </c>
      <c r="B29" s="50" t="s">
        <v>71</v>
      </c>
      <c r="C29" s="51" t="s">
        <v>72</v>
      </c>
      <c r="D29" s="52"/>
      <c r="E29" s="53"/>
      <c r="F29" s="54" t="s">
        <v>73</v>
      </c>
    </row>
    <row r="30" spans="1:6" x14ac:dyDescent="0.3">
      <c r="A30" s="55">
        <v>25</v>
      </c>
      <c r="B30" s="50" t="s">
        <v>74</v>
      </c>
      <c r="C30" s="51" t="s">
        <v>75</v>
      </c>
      <c r="D30" s="52">
        <v>82916661</v>
      </c>
      <c r="E30" s="53">
        <v>174</v>
      </c>
      <c r="F30" s="54" t="s">
        <v>76</v>
      </c>
    </row>
    <row r="31" spans="1:6" x14ac:dyDescent="0.3">
      <c r="A31" s="13">
        <v>26</v>
      </c>
      <c r="B31" s="50" t="s">
        <v>77</v>
      </c>
      <c r="C31" s="51" t="s">
        <v>78</v>
      </c>
      <c r="D31" s="52">
        <v>160000000</v>
      </c>
      <c r="E31" s="53">
        <v>101</v>
      </c>
      <c r="F31" s="54" t="s">
        <v>79</v>
      </c>
    </row>
    <row r="32" spans="1:6" x14ac:dyDescent="0.3">
      <c r="A32" s="55">
        <v>27</v>
      </c>
      <c r="B32" s="50" t="s">
        <v>80</v>
      </c>
      <c r="C32" s="51" t="s">
        <v>81</v>
      </c>
      <c r="D32" s="52">
        <v>119000000</v>
      </c>
      <c r="E32" s="53">
        <v>191</v>
      </c>
      <c r="F32" s="54" t="s">
        <v>82</v>
      </c>
    </row>
    <row r="33" spans="1:6" x14ac:dyDescent="0.3">
      <c r="A33" s="13">
        <v>28</v>
      </c>
      <c r="B33" s="50" t="s">
        <v>83</v>
      </c>
      <c r="C33" s="51" t="s">
        <v>84</v>
      </c>
      <c r="D33" s="52">
        <v>108483830</v>
      </c>
      <c r="E33" s="53">
        <v>252</v>
      </c>
      <c r="F33" s="54" t="s">
        <v>85</v>
      </c>
    </row>
    <row r="34" spans="1:6" x14ac:dyDescent="0.3">
      <c r="A34" s="56">
        <v>29</v>
      </c>
      <c r="B34" s="57" t="s">
        <v>86</v>
      </c>
      <c r="C34" s="58" t="s">
        <v>87</v>
      </c>
      <c r="D34" s="59">
        <v>31881519</v>
      </c>
      <c r="E34" s="60">
        <v>100</v>
      </c>
      <c r="F34" s="61" t="s">
        <v>88</v>
      </c>
    </row>
    <row r="35" spans="1:6" ht="14.45" customHeight="1" x14ac:dyDescent="0.25">
      <c r="A35" s="82">
        <v>2022</v>
      </c>
      <c r="B35" s="83"/>
      <c r="C35" s="83"/>
      <c r="D35" s="83"/>
      <c r="E35" s="83"/>
      <c r="F35" s="84"/>
    </row>
    <row r="36" spans="1:6" x14ac:dyDescent="0.3">
      <c r="A36" s="44">
        <v>30</v>
      </c>
      <c r="B36" s="45" t="s">
        <v>89</v>
      </c>
      <c r="C36" s="46" t="s">
        <v>90</v>
      </c>
      <c r="D36" s="47">
        <v>240000000</v>
      </c>
      <c r="E36" s="48">
        <v>30</v>
      </c>
      <c r="F36" s="49" t="s">
        <v>91</v>
      </c>
    </row>
    <row r="37" spans="1:6" x14ac:dyDescent="0.3">
      <c r="A37" s="55">
        <v>31</v>
      </c>
      <c r="B37" s="50" t="s">
        <v>92</v>
      </c>
      <c r="C37" s="51" t="s">
        <v>93</v>
      </c>
      <c r="D37" s="52">
        <v>974000000</v>
      </c>
      <c r="E37" s="53">
        <v>100</v>
      </c>
      <c r="F37" s="54" t="s">
        <v>94</v>
      </c>
    </row>
    <row r="38" spans="1:6" x14ac:dyDescent="0.3">
      <c r="A38" s="55">
        <v>32</v>
      </c>
      <c r="B38" s="50" t="s">
        <v>95</v>
      </c>
      <c r="C38" s="62" t="s">
        <v>96</v>
      </c>
      <c r="D38" s="52"/>
      <c r="E38" s="53"/>
      <c r="F38" s="18" t="s">
        <v>20</v>
      </c>
    </row>
    <row r="39" spans="1:6" x14ac:dyDescent="0.3">
      <c r="A39" s="55">
        <v>33</v>
      </c>
      <c r="B39" s="50" t="s">
        <v>97</v>
      </c>
      <c r="C39" s="51" t="s">
        <v>98</v>
      </c>
      <c r="D39" s="52"/>
      <c r="E39" s="53"/>
      <c r="F39" s="54" t="s">
        <v>99</v>
      </c>
    </row>
    <row r="40" spans="1:6" x14ac:dyDescent="0.3">
      <c r="A40" s="55">
        <v>34</v>
      </c>
      <c r="B40" s="50" t="s">
        <v>25</v>
      </c>
      <c r="C40" s="51" t="s">
        <v>100</v>
      </c>
      <c r="D40" s="52"/>
      <c r="E40" s="53"/>
      <c r="F40" s="54" t="s">
        <v>101</v>
      </c>
    </row>
    <row r="41" spans="1:6" x14ac:dyDescent="0.3">
      <c r="A41" s="55">
        <v>35</v>
      </c>
      <c r="B41" s="50" t="s">
        <v>102</v>
      </c>
      <c r="C41" s="51" t="s">
        <v>103</v>
      </c>
      <c r="D41" s="52"/>
      <c r="E41" s="53"/>
      <c r="F41" s="54" t="s">
        <v>104</v>
      </c>
    </row>
    <row r="42" spans="1:6" x14ac:dyDescent="0.3">
      <c r="A42" s="55">
        <v>36</v>
      </c>
      <c r="B42" s="50" t="s">
        <v>105</v>
      </c>
      <c r="C42" s="51" t="s">
        <v>106</v>
      </c>
      <c r="D42" s="52">
        <v>754980000</v>
      </c>
      <c r="E42" s="63">
        <v>600</v>
      </c>
      <c r="F42" s="54" t="s">
        <v>107</v>
      </c>
    </row>
    <row r="43" spans="1:6" x14ac:dyDescent="0.3">
      <c r="A43" s="55">
        <v>37</v>
      </c>
      <c r="B43" s="14" t="s">
        <v>108</v>
      </c>
      <c r="C43" s="15" t="s">
        <v>81</v>
      </c>
      <c r="D43" s="16">
        <v>60901550</v>
      </c>
      <c r="E43" s="64">
        <v>500</v>
      </c>
      <c r="F43" s="18" t="s">
        <v>36</v>
      </c>
    </row>
    <row r="44" spans="1:6" ht="27" x14ac:dyDescent="0.3">
      <c r="A44" s="55">
        <v>38</v>
      </c>
      <c r="B44" s="50" t="s">
        <v>109</v>
      </c>
      <c r="C44" s="51" t="s">
        <v>110</v>
      </c>
      <c r="D44" s="52">
        <v>175000000</v>
      </c>
      <c r="E44" s="65">
        <v>30</v>
      </c>
      <c r="F44" s="54" t="s">
        <v>111</v>
      </c>
    </row>
    <row r="45" spans="1:6" ht="27" x14ac:dyDescent="0.3">
      <c r="A45" s="56">
        <v>39</v>
      </c>
      <c r="B45" s="57" t="s">
        <v>112</v>
      </c>
      <c r="C45" s="58" t="s">
        <v>113</v>
      </c>
      <c r="D45" s="59">
        <v>102500000</v>
      </c>
      <c r="E45" s="66">
        <v>220</v>
      </c>
      <c r="F45" s="61" t="s">
        <v>114</v>
      </c>
    </row>
    <row r="46" spans="1:6" x14ac:dyDescent="0.3">
      <c r="A46" s="82">
        <v>2023</v>
      </c>
      <c r="B46" s="83"/>
      <c r="C46" s="83"/>
      <c r="D46" s="83"/>
      <c r="E46" s="83"/>
      <c r="F46" s="84"/>
    </row>
    <row r="47" spans="1:6" ht="27" x14ac:dyDescent="0.3">
      <c r="A47" s="44">
        <v>40</v>
      </c>
      <c r="B47" s="67" t="s">
        <v>115</v>
      </c>
      <c r="C47" s="46" t="s">
        <v>116</v>
      </c>
      <c r="D47" s="47">
        <v>339600000</v>
      </c>
      <c r="E47" s="48">
        <v>59</v>
      </c>
      <c r="F47" s="49" t="s">
        <v>117</v>
      </c>
    </row>
    <row r="48" spans="1:6" x14ac:dyDescent="0.3">
      <c r="A48" s="13">
        <v>41</v>
      </c>
      <c r="B48" s="68" t="s">
        <v>118</v>
      </c>
      <c r="C48" s="51" t="s">
        <v>119</v>
      </c>
      <c r="D48" s="52">
        <v>44690600</v>
      </c>
      <c r="E48" s="53">
        <v>20</v>
      </c>
      <c r="F48" s="54" t="s">
        <v>120</v>
      </c>
    </row>
    <row r="49" spans="1:6" x14ac:dyDescent="0.3">
      <c r="A49" s="13">
        <v>42</v>
      </c>
      <c r="B49" s="68" t="s">
        <v>121</v>
      </c>
      <c r="C49" s="51" t="s">
        <v>122</v>
      </c>
      <c r="D49" s="52">
        <v>44433967</v>
      </c>
      <c r="E49" s="53">
        <v>20</v>
      </c>
      <c r="F49" s="54" t="s">
        <v>120</v>
      </c>
    </row>
    <row r="50" spans="1:6" x14ac:dyDescent="0.3">
      <c r="A50" s="69">
        <v>43</v>
      </c>
      <c r="B50" s="70" t="s">
        <v>123</v>
      </c>
      <c r="C50" s="58" t="s">
        <v>124</v>
      </c>
      <c r="D50" s="59">
        <v>99876651.400000006</v>
      </c>
      <c r="E50" s="60">
        <v>51</v>
      </c>
      <c r="F50" s="61" t="s">
        <v>125</v>
      </c>
    </row>
    <row r="51" spans="1:6" x14ac:dyDescent="0.3">
      <c r="A51" s="71"/>
      <c r="B51" s="72"/>
      <c r="C51" s="73" t="s">
        <v>126</v>
      </c>
      <c r="D51" s="74" t="s">
        <v>127</v>
      </c>
      <c r="E51" s="75">
        <f>SUM(E4:E50)</f>
        <v>5243</v>
      </c>
      <c r="F51" s="76"/>
    </row>
  </sheetData>
  <mergeCells count="6">
    <mergeCell ref="A46:F46"/>
    <mergeCell ref="A1:F1"/>
    <mergeCell ref="A3:F3"/>
    <mergeCell ref="A8:F8"/>
    <mergeCell ref="A23:F23"/>
    <mergeCell ref="A35:F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Sheet1</vt:lpstr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Vangelis Mandravelis</dc:creator>
  <cp:lastModifiedBy>User</cp:lastModifiedBy>
  <cp:lastPrinted>2023-05-03T09:38:54Z</cp:lastPrinted>
  <dcterms:created xsi:type="dcterms:W3CDTF">2023-05-02T09:11:52Z</dcterms:created>
  <dcterms:modified xsi:type="dcterms:W3CDTF">2023-05-06T09:38:54Z</dcterms:modified>
</cp:coreProperties>
</file>